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5600" windowHeight="11760"/>
  </bookViews>
  <sheets>
    <sheet name="ПОЯСНЮВАЛЬНА" sheetId="8" r:id="rId1"/>
  </sheets>
  <definedNames>
    <definedName name="_xlnm._FilterDatabase" localSheetId="0" hidden="1">ПОЯСНЮВАЛЬНА!$A$13:$D$13</definedName>
    <definedName name="_xlnm.Print_Area" localSheetId="0">ПОЯСНЮВАЛЬНА!$A$1:$D$37</definedName>
  </definedNames>
  <calcPr calcId="125725"/>
</workbook>
</file>

<file path=xl/calcChain.xml><?xml version="1.0" encoding="utf-8"?>
<calcChain xmlns="http://schemas.openxmlformats.org/spreadsheetml/2006/main">
  <c r="C34" i="8"/>
  <c r="C31"/>
  <c r="C26"/>
  <c r="C19"/>
  <c r="C12"/>
  <c r="C27"/>
  <c r="C35"/>
</calcChain>
</file>

<file path=xl/sharedStrings.xml><?xml version="1.0" encoding="utf-8"?>
<sst xmlns="http://schemas.openxmlformats.org/spreadsheetml/2006/main" count="60" uniqueCount="51">
  <si>
    <t>Назва установи</t>
  </si>
  <si>
    <t>Примітка</t>
  </si>
  <si>
    <t>Всього</t>
  </si>
  <si>
    <t>КПКВК МБ</t>
  </si>
  <si>
    <t>Виконавчий комітет НМР</t>
  </si>
  <si>
    <t>Управління освіти ВК НМР</t>
  </si>
  <si>
    <t>ПЕРЕМІЩЕННЯ загальний фонд</t>
  </si>
  <si>
    <t>1020</t>
  </si>
  <si>
    <t>Всього СФ</t>
  </si>
  <si>
    <t>ІІ. Стан нормативно-правової бази у даній сфері правового регулювання</t>
  </si>
  <si>
    <t>ІІІ. Фінансово-економічне обґрунтування</t>
  </si>
  <si>
    <t>І. Обґрунтування необхідності прийняття змін до бюджету Нетішинської міської ОТГ</t>
  </si>
  <si>
    <t>Фінансове управління ВК НМР</t>
  </si>
  <si>
    <t>2111</t>
  </si>
  <si>
    <t>Всього МТ</t>
  </si>
  <si>
    <t>ПЕРЕМІЩЕННЯ спеціальний фонд</t>
  </si>
  <si>
    <t>8700</t>
  </si>
  <si>
    <t>ЗАГАЛЬНИЙ ФОНД</t>
  </si>
  <si>
    <t>Управління освіти  ВК НМР</t>
  </si>
  <si>
    <t>Разом ЗФ</t>
  </si>
  <si>
    <t>Управління капітального будівництва ВК НМР</t>
  </si>
  <si>
    <t>Разом ЗФ+СФ</t>
  </si>
  <si>
    <t>1010</t>
  </si>
  <si>
    <t>1090</t>
  </si>
  <si>
    <t>1161</t>
  </si>
  <si>
    <t>сума, грн.</t>
  </si>
  <si>
    <t>СПЕЦІАЛЬНИЙ ФОНД</t>
  </si>
  <si>
    <t>ПОЯСНЮВАЛЬНА ЗАПИСКА до проєкту рішення                                                                                                 "Про внесення змін до бюджету Нетішинської міської обєднаної територіальної громади на 2020 рік" (02.10.2020)</t>
  </si>
  <si>
    <t>Проект рішення розроблений з метою вирішення окремих проблемних питань</t>
  </si>
  <si>
    <t xml:space="preserve">Бюджетний кодекс України, закони України «Про Державний бюджет України на 2020 рік», «Про місцеве самоврядування в Україні», Закон України "Про внесення змін до Закону України "Про Державний бюджет України на 2020 рік", розпорядження обласної державної адміністрації від 22.09.2020 № 708/2020-р "Про збільшення обсягу доходів і видатків обласного бюджету на 2020 рік", рішення шістесят шостої сесії НМР VІІ скликання від 20.12.2019 № 66/4281 "Про бюджет Нетішинської міської обєднаної територіальної громади на 2020 рік", бюджетні запити головних розпорядників коштів бюджету ОТГ </t>
  </si>
  <si>
    <t>З метою забезпечення видатків на лікування хворих на цукровий дібет інсуліном та нецукровий діабет десмопресином та вирішення інших питань згідно бюджетних запитів головних розпорядників коштів бюджету ОТГ, пропонується провести збільшити обсяг доходів та видатів загального фонду бюджету міста та перерозподіл деяких бюджетних призначень:</t>
  </si>
  <si>
    <t xml:space="preserve">МІЖБЮДЖЕТНІ ТРАНСФЕРТИ </t>
  </si>
  <si>
    <t>Субвенція на лікування хворих на цукровий дібет інсуліном та нецукровий діабет десмопресином) КЕКВ 2610</t>
  </si>
  <si>
    <t>3112</t>
  </si>
  <si>
    <t>Управління капітального будівництва  ВК НМР</t>
  </si>
  <si>
    <t>Зменшення обсягу резервного фонду (1 883 303 - 374 734 =1 508 569)</t>
  </si>
  <si>
    <t>Капітальний ремонт будівлі (заміна 50-ти вікон на металопластикові) Нетішинської НВК "Загальноосвітня школа І-ІІ ст. та ліцей" м.Нетішин Хмельницької області. КЕКВ 3132</t>
  </si>
  <si>
    <t>Реконструкція будівлі центру соціальних служб для молоді під будівлю позашкільного закладу по пр.Курчатова, 8 м.Нетішин Хмельницької області (коригування), КЕКВ 3142</t>
  </si>
  <si>
    <t>4060</t>
  </si>
  <si>
    <t>Проєктно-вишукувальні роботи по об'єкту: Реконструкція частини будівлі Нетішинського міського будинку культури під пункт здоров'я по вул.Солов'євська, 178 в м.Нетішин Хмельницької області. КЕКВ 3142</t>
  </si>
  <si>
    <t>РАЗОМ ЗФ+СФ</t>
  </si>
  <si>
    <r>
      <rPr>
        <b/>
        <i/>
        <sz val="12"/>
        <rFont val="Times New Roman"/>
        <family val="1"/>
        <charset val="204"/>
      </rPr>
      <t>КП НМР "Благоустрій"</t>
    </r>
    <r>
      <rPr>
        <b/>
        <sz val="12"/>
        <rFont val="Times New Roman"/>
        <family val="1"/>
        <charset val="204"/>
      </rPr>
      <t xml:space="preserve">: </t>
    </r>
    <r>
      <rPr>
        <sz val="12"/>
        <rFont val="Times New Roman"/>
        <family val="1"/>
        <charset val="204"/>
      </rPr>
      <t xml:space="preserve">виготовлення проектної документації "Капітальний ремонт технічної бази ПНР Адмінбудинок на вул.Ринкова, 4/1 в м.Нетішин Хмельницької області (заміна конструкцій перекриття та покрівлі з підсиленням стійок). КЕКВ 3210. </t>
    </r>
    <r>
      <rPr>
        <i/>
        <sz val="12"/>
        <rFont val="Times New Roman"/>
        <family val="1"/>
        <charset val="204"/>
      </rPr>
      <t>За умови внесення змін до програми благоустрою Нетішинської міської ОТГ на 2020-2022 роки.</t>
    </r>
  </si>
  <si>
    <r>
      <t xml:space="preserve">ГЦГО: </t>
    </r>
    <r>
      <rPr>
        <sz val="12"/>
        <color indexed="8"/>
        <rFont val="Times New Roman"/>
        <family val="1"/>
        <charset val="204"/>
      </rPr>
      <t>Придбання приладу обліку теплопостачання КЕКВ 3110</t>
    </r>
  </si>
  <si>
    <r>
      <t xml:space="preserve">БДТ: </t>
    </r>
    <r>
      <rPr>
        <sz val="12"/>
        <color indexed="8"/>
        <rFont val="Times New Roman"/>
        <family val="1"/>
        <charset val="204"/>
      </rPr>
      <t>Зменшення бюджетних призначень (економія коштів) КЕКВ 2250</t>
    </r>
  </si>
  <si>
    <r>
      <t xml:space="preserve">БДТ: </t>
    </r>
    <r>
      <rPr>
        <sz val="12"/>
        <color indexed="8"/>
        <rFont val="Times New Roman"/>
        <family val="1"/>
        <charset val="204"/>
      </rPr>
      <t>Придбання компютерної техніки (ноутбука) КЕКВ 3110</t>
    </r>
  </si>
  <si>
    <t>Начальник фінансового управління                                                                                                                               Валентина КРАВЧУК</t>
  </si>
  <si>
    <r>
      <t>Заходи державної політики з питань дітей та їх соціального захисту на виконання програми захисту дітей Нетішинського ОТГ  на 2020-2024 роки</t>
    </r>
    <r>
      <rPr>
        <sz val="12"/>
        <color indexed="8"/>
        <rFont val="Times New Roman"/>
        <family val="1"/>
        <charset val="204"/>
      </rPr>
      <t xml:space="preserve"> додатково на придбання подарунків до акції "Зима", КЕКВ 2210</t>
    </r>
  </si>
  <si>
    <r>
      <t xml:space="preserve">КНП НМР "Центр ПМСД": </t>
    </r>
    <r>
      <rPr>
        <sz val="12"/>
        <color indexed="8"/>
        <rFont val="Times New Roman"/>
        <family val="1"/>
        <charset val="204"/>
      </rPr>
      <t xml:space="preserve">придбання слухового апарату для особи з інвалідністю </t>
    </r>
    <r>
      <rPr>
        <i/>
        <sz val="12"/>
        <color indexed="8"/>
        <rFont val="Times New Roman"/>
        <family val="1"/>
        <charset val="204"/>
      </rPr>
      <t>При умові внесення змін до Комплексної програма поетапного покращення надання медичної допомоги населенню Нетішинської міської ОТГ на 2017-2020 роки)</t>
    </r>
    <r>
      <rPr>
        <sz val="12"/>
        <color indexed="8"/>
        <rFont val="Times New Roman"/>
        <family val="1"/>
        <charset val="204"/>
      </rPr>
      <t xml:space="preserve"> КЕКВ 2610</t>
    </r>
  </si>
  <si>
    <r>
      <t xml:space="preserve">ГЦГО: </t>
    </r>
    <r>
      <rPr>
        <sz val="12"/>
        <color indexed="8"/>
        <rFont val="Times New Roman"/>
        <family val="1"/>
        <charset val="204"/>
      </rPr>
      <t>встановлення приладу обліку теплопостачання КЕКВ 2240</t>
    </r>
  </si>
  <si>
    <t>Видача технічних умов на підключення до мереж теплопостачання, водопостачання, (гаряче та холодне) та водовідведення по об'єкту: "Реконструкція будівлі центру соціальних служб для молоді під будівлю позашкільного навчального закладу по пр.Курчатова, 8 м.Нетішин Хмельницької області". КЕКВ 2240</t>
  </si>
  <si>
    <r>
      <t xml:space="preserve">ДНЗ № 3: </t>
    </r>
    <r>
      <rPr>
        <sz val="12"/>
        <color indexed="8"/>
        <rFont val="Times New Roman"/>
        <family val="1"/>
        <charset val="204"/>
      </rPr>
      <t>Перерозподіл бюджетних призначень КЕКВ 2111 - "+" 31 133грн., КЕКВ 2120 - "-" 31 133 грн.</t>
    </r>
  </si>
</sst>
</file>

<file path=xl/styles.xml><?xml version="1.0" encoding="utf-8"?>
<styleSheet xmlns="http://schemas.openxmlformats.org/spreadsheetml/2006/main">
  <numFmts count="3">
    <numFmt numFmtId="164" formatCode="_-* #,##0.00\ _р_._-;\-* #,##0.00\ _р_._-;_-* &quot;-&quot;??\ _р_._-;_-@_-"/>
    <numFmt numFmtId="165" formatCode="_-* #,##0.00_₴_-;\-* #,##0.00_₴_-;_-* &quot;-&quot;??_₴_-;_-@_-"/>
    <numFmt numFmtId="166" formatCode="_-* #,##0_₴_-;\-* #,##0_₴_-;_-* &quot;-&quot;??_₴_-;_-@_-"/>
  </numFmts>
  <fonts count="16">
    <font>
      <sz val="10"/>
      <name val="Arial Cyr"/>
      <charset val="204"/>
    </font>
    <font>
      <sz val="10"/>
      <name val="Arial Cyr"/>
      <charset val="204"/>
    </font>
    <font>
      <b/>
      <sz val="13"/>
      <name val="Times New Roman"/>
      <family val="1"/>
      <charset val="204"/>
    </font>
    <font>
      <sz val="10"/>
      <name val="Times New Roman"/>
      <family val="1"/>
      <charset val="204"/>
    </font>
    <font>
      <sz val="13"/>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2"/>
      <name val="Times New Roman"/>
      <family val="1"/>
      <charset val="204"/>
    </font>
    <font>
      <sz val="12"/>
      <color indexed="8"/>
      <name val="Times New Roman"/>
      <family val="1"/>
      <charset val="204"/>
    </font>
    <font>
      <b/>
      <i/>
      <sz val="12"/>
      <color indexed="8"/>
      <name val="Times New Roman"/>
      <family val="1"/>
      <charset val="204"/>
    </font>
    <font>
      <sz val="12"/>
      <name val="Arial Cyr"/>
      <charset val="204"/>
    </font>
    <font>
      <b/>
      <sz val="12"/>
      <name val="Arial Cyr"/>
      <charset val="204"/>
    </font>
    <font>
      <i/>
      <sz val="12"/>
      <name val="Times New Roman"/>
      <family val="1"/>
      <charset val="204"/>
    </font>
    <font>
      <i/>
      <sz val="12"/>
      <color indexed="8"/>
      <name val="Times New Roman"/>
      <family val="1"/>
      <charset val="204"/>
    </font>
    <font>
      <b/>
      <i/>
      <sz val="12"/>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44"/>
        <bgColor indexed="64"/>
      </patternFill>
    </fill>
    <fill>
      <patternFill patternType="solid">
        <fgColor indexed="4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165" fontId="1" fillId="0" borderId="0" applyFont="0" applyFill="0" applyBorder="0" applyAlignment="0" applyProtection="0"/>
  </cellStyleXfs>
  <cellXfs count="62">
    <xf numFmtId="0" fontId="0" fillId="0" borderId="0" xfId="0"/>
    <xf numFmtId="0" fontId="3" fillId="0" borderId="0" xfId="0" applyFont="1" applyAlignment="1">
      <alignment vertical="center"/>
    </xf>
    <xf numFmtId="0" fontId="3" fillId="0" borderId="0" xfId="0" applyFont="1" applyAlignment="1">
      <alignment horizontal="center" vertical="center"/>
    </xf>
    <xf numFmtId="4" fontId="3" fillId="2" borderId="0" xfId="0" applyNumberFormat="1" applyFont="1" applyFill="1" applyAlignment="1">
      <alignment horizontal="right" vertical="center"/>
    </xf>
    <xf numFmtId="0" fontId="3" fillId="0" borderId="0" xfId="0" applyFont="1" applyAlignment="1">
      <alignment horizontal="left" vertical="center"/>
    </xf>
    <xf numFmtId="0" fontId="2" fillId="0" borderId="0" xfId="0" applyFont="1" applyAlignment="1">
      <alignment vertical="center"/>
    </xf>
    <xf numFmtId="0" fontId="4" fillId="0" borderId="0" xfId="0" applyFont="1" applyAlignment="1">
      <alignment horizontal="center" vertical="center"/>
    </xf>
    <xf numFmtId="166" fontId="4" fillId="2" borderId="0" xfId="0" applyNumberFormat="1" applyFont="1" applyFill="1" applyAlignment="1">
      <alignment horizontal="right" vertical="center"/>
    </xf>
    <xf numFmtId="0" fontId="4" fillId="0" borderId="0" xfId="0" applyFont="1" applyAlignment="1">
      <alignment horizontal="left" vertical="center"/>
    </xf>
    <xf numFmtId="0" fontId="7"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165" fontId="7" fillId="3" borderId="1" xfId="1" applyFont="1" applyFill="1" applyBorder="1" applyAlignment="1">
      <alignment horizontal="center" vertical="center" wrapText="1"/>
    </xf>
    <xf numFmtId="0" fontId="7" fillId="0" borderId="0" xfId="0" applyFont="1" applyAlignment="1">
      <alignment vertical="center"/>
    </xf>
    <xf numFmtId="49"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49" fontId="8" fillId="0" borderId="1" xfId="0" applyNumberFormat="1" applyFont="1" applyBorder="1" applyAlignment="1">
      <alignment horizontal="center" vertical="center"/>
    </xf>
    <xf numFmtId="0" fontId="9"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166" fontId="8" fillId="3" borderId="1" xfId="1" applyNumberFormat="1" applyFont="1" applyFill="1" applyBorder="1" applyAlignment="1">
      <alignment horizontal="right" vertical="center" wrapText="1"/>
    </xf>
    <xf numFmtId="166" fontId="8" fillId="3" borderId="1" xfId="0" applyNumberFormat="1" applyFont="1" applyFill="1" applyBorder="1" applyAlignment="1">
      <alignment horizontal="right" vertical="center"/>
    </xf>
    <xf numFmtId="166" fontId="8" fillId="3" borderId="1" xfId="0" applyNumberFormat="1" applyFont="1" applyFill="1" applyBorder="1" applyAlignment="1">
      <alignment vertical="center" wrapText="1"/>
    </xf>
    <xf numFmtId="3" fontId="7" fillId="3" borderId="1" xfId="1" applyNumberFormat="1" applyFont="1" applyFill="1" applyBorder="1" applyAlignment="1">
      <alignment horizontal="right" vertical="center" wrapText="1"/>
    </xf>
    <xf numFmtId="166" fontId="7" fillId="3" borderId="1" xfId="0" applyNumberFormat="1" applyFont="1" applyFill="1" applyBorder="1" applyAlignment="1">
      <alignment horizontal="right" vertical="center" wrapText="1"/>
    </xf>
    <xf numFmtId="0" fontId="8" fillId="2" borderId="1" xfId="0" applyFont="1" applyFill="1" applyBorder="1" applyAlignment="1">
      <alignment horizontal="center" vertical="center"/>
    </xf>
    <xf numFmtId="166" fontId="7" fillId="3" borderId="1" xfId="0" applyNumberFormat="1" applyFont="1" applyFill="1" applyBorder="1" applyAlignment="1">
      <alignment horizontal="right" vertical="center"/>
    </xf>
    <xf numFmtId="0" fontId="8"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166" fontId="7" fillId="4" borderId="1" xfId="0" applyNumberFormat="1" applyFont="1" applyFill="1" applyBorder="1" applyAlignment="1">
      <alignment horizontal="right" vertical="center" wrapText="1"/>
    </xf>
    <xf numFmtId="0" fontId="7" fillId="2" borderId="1" xfId="0" applyNumberFormat="1" applyFont="1" applyFill="1" applyBorder="1" applyAlignment="1">
      <alignment horizontal="left" vertical="center" wrapText="1"/>
    </xf>
    <xf numFmtId="4" fontId="8" fillId="4" borderId="1" xfId="0" applyNumberFormat="1" applyFont="1" applyFill="1" applyBorder="1" applyAlignment="1">
      <alignment horizontal="right" vertical="center" wrapText="1"/>
    </xf>
    <xf numFmtId="166" fontId="7" fillId="4" borderId="1" xfId="0" applyNumberFormat="1" applyFont="1" applyFill="1" applyBorder="1" applyAlignment="1">
      <alignment horizontal="right" vertical="center"/>
    </xf>
    <xf numFmtId="166" fontId="7" fillId="3" borderId="1" xfId="1" applyNumberFormat="1" applyFont="1" applyFill="1" applyBorder="1" applyAlignment="1">
      <alignment horizontal="right" vertical="center"/>
    </xf>
    <xf numFmtId="164" fontId="7" fillId="0" borderId="1" xfId="0" applyNumberFormat="1" applyFont="1" applyBorder="1" applyAlignment="1">
      <alignment vertical="center"/>
    </xf>
    <xf numFmtId="0" fontId="8" fillId="0" borderId="0" xfId="0" applyFont="1" applyAlignment="1">
      <alignment vertical="center"/>
    </xf>
    <xf numFmtId="0" fontId="14" fillId="0" borderId="1" xfId="0" applyFont="1" applyBorder="1" applyAlignment="1">
      <alignment horizontal="left" vertical="center" wrapText="1"/>
    </xf>
    <xf numFmtId="3" fontId="8" fillId="4" borderId="1" xfId="0" applyNumberFormat="1" applyFont="1" applyFill="1" applyBorder="1" applyAlignment="1">
      <alignment horizontal="right" vertical="center" wrapText="1"/>
    </xf>
    <xf numFmtId="0" fontId="6" fillId="0" borderId="0" xfId="0" applyFont="1" applyAlignment="1">
      <alignment vertical="top" wrapText="1"/>
    </xf>
    <xf numFmtId="0" fontId="7" fillId="0" borderId="1" xfId="0" applyFont="1" applyBorder="1" applyAlignment="1">
      <alignment horizontal="center" vertical="center"/>
    </xf>
    <xf numFmtId="0" fontId="12" fillId="0" borderId="1" xfId="0" applyFont="1" applyBorder="1" applyAlignment="1">
      <alignment horizontal="center" vertical="center"/>
    </xf>
    <xf numFmtId="0" fontId="2" fillId="5" borderId="3"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6" fillId="0" borderId="0" xfId="0" applyFont="1" applyAlignment="1">
      <alignment horizontal="left" vertical="top"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5" fillId="0" borderId="0" xfId="0" applyFont="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left" wrapText="1"/>
    </xf>
  </cellXfs>
  <cellStyles count="2">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37"/>
  <sheetViews>
    <sheetView tabSelected="1" view="pageBreakPreview" zoomScale="60" zoomScaleNormal="100" workbookViewId="0">
      <selection activeCell="A4" sqref="A4:D4"/>
    </sheetView>
  </sheetViews>
  <sheetFormatPr defaultRowHeight="12.75"/>
  <cols>
    <col min="1" max="1" width="24.28515625" style="1" customWidth="1"/>
    <col min="2" max="2" width="14.140625" style="2" customWidth="1"/>
    <col min="3" max="3" width="14.85546875" style="3" customWidth="1"/>
    <col min="4" max="4" width="62.7109375" style="4" customWidth="1"/>
    <col min="5" max="16384" width="9.140625" style="1"/>
  </cols>
  <sheetData>
    <row r="1" spans="1:4" ht="57.6" customHeight="1">
      <c r="A1" s="60" t="s">
        <v>27</v>
      </c>
      <c r="B1" s="60"/>
      <c r="C1" s="60"/>
      <c r="D1" s="60"/>
    </row>
    <row r="2" spans="1:4" ht="10.9" customHeight="1">
      <c r="A2" s="5"/>
      <c r="B2" s="6"/>
      <c r="C2" s="7"/>
      <c r="D2" s="8"/>
    </row>
    <row r="3" spans="1:4" ht="18.75">
      <c r="A3" s="61" t="s">
        <v>11</v>
      </c>
      <c r="B3" s="61"/>
      <c r="C3" s="61"/>
      <c r="D3" s="61"/>
    </row>
    <row r="4" spans="1:4" ht="23.45" customHeight="1">
      <c r="A4" s="41" t="s">
        <v>28</v>
      </c>
      <c r="B4" s="41"/>
      <c r="C4" s="41"/>
      <c r="D4" s="41"/>
    </row>
    <row r="5" spans="1:4" ht="18.75">
      <c r="A5" s="59" t="s">
        <v>9</v>
      </c>
      <c r="B5" s="59"/>
      <c r="C5" s="59"/>
      <c r="D5" s="59"/>
    </row>
    <row r="6" spans="1:4" ht="109.15" customHeight="1">
      <c r="A6" s="54" t="s">
        <v>29</v>
      </c>
      <c r="B6" s="54"/>
      <c r="C6" s="54"/>
      <c r="D6" s="54"/>
    </row>
    <row r="7" spans="1:4" ht="18.75">
      <c r="A7" s="59" t="s">
        <v>10</v>
      </c>
      <c r="B7" s="59"/>
      <c r="C7" s="59"/>
      <c r="D7" s="59"/>
    </row>
    <row r="8" spans="1:4" ht="76.900000000000006" customHeight="1">
      <c r="A8" s="54" t="s">
        <v>30</v>
      </c>
      <c r="B8" s="54"/>
      <c r="C8" s="54"/>
      <c r="D8" s="54"/>
    </row>
    <row r="9" spans="1:4" s="13" customFormat="1" ht="36" customHeight="1">
      <c r="A9" s="9" t="s">
        <v>0</v>
      </c>
      <c r="B9" s="11" t="s">
        <v>3</v>
      </c>
      <c r="C9" s="12" t="s">
        <v>25</v>
      </c>
      <c r="D9" s="9" t="s">
        <v>1</v>
      </c>
    </row>
    <row r="10" spans="1:4" ht="25.15" customHeight="1">
      <c r="A10" s="50" t="s">
        <v>31</v>
      </c>
      <c r="B10" s="50"/>
      <c r="C10" s="50"/>
      <c r="D10" s="50"/>
    </row>
    <row r="11" spans="1:4" ht="87.75" customHeight="1">
      <c r="A11" s="22" t="s">
        <v>4</v>
      </c>
      <c r="B11" s="22">
        <v>2144</v>
      </c>
      <c r="C11" s="23">
        <v>401200</v>
      </c>
      <c r="D11" s="17" t="s">
        <v>32</v>
      </c>
    </row>
    <row r="12" spans="1:4" ht="15.75">
      <c r="A12" s="57" t="s">
        <v>14</v>
      </c>
      <c r="B12" s="58"/>
      <c r="C12" s="26">
        <f>SUM(C11:C11)</f>
        <v>401200</v>
      </c>
      <c r="D12" s="20"/>
    </row>
    <row r="13" spans="1:4" ht="25.15" customHeight="1">
      <c r="A13" s="55" t="s">
        <v>17</v>
      </c>
      <c r="B13" s="56"/>
      <c r="C13" s="56"/>
      <c r="D13" s="56"/>
    </row>
    <row r="14" spans="1:4" ht="148.5" customHeight="1">
      <c r="A14" s="51" t="s">
        <v>4</v>
      </c>
      <c r="B14" s="18" t="s">
        <v>33</v>
      </c>
      <c r="C14" s="24">
        <v>9000</v>
      </c>
      <c r="D14" s="39" t="s">
        <v>46</v>
      </c>
    </row>
    <row r="15" spans="1:4" ht="149.25" customHeight="1">
      <c r="A15" s="51"/>
      <c r="B15" s="18" t="s">
        <v>13</v>
      </c>
      <c r="C15" s="24">
        <v>3900</v>
      </c>
      <c r="D15" s="15" t="s">
        <v>47</v>
      </c>
    </row>
    <row r="16" spans="1:4" ht="37.9" customHeight="1">
      <c r="A16" s="31" t="s">
        <v>18</v>
      </c>
      <c r="B16" s="18" t="s">
        <v>24</v>
      </c>
      <c r="C16" s="24">
        <v>20000</v>
      </c>
      <c r="D16" s="15" t="s">
        <v>48</v>
      </c>
    </row>
    <row r="17" spans="1:4" ht="66" customHeight="1">
      <c r="A17" s="31" t="s">
        <v>34</v>
      </c>
      <c r="B17" s="18" t="s">
        <v>23</v>
      </c>
      <c r="C17" s="24">
        <v>1972</v>
      </c>
      <c r="D17" s="19" t="s">
        <v>49</v>
      </c>
    </row>
    <row r="18" spans="1:4" ht="73.5" customHeight="1">
      <c r="A18" s="21" t="s">
        <v>12</v>
      </c>
      <c r="B18" s="14" t="s">
        <v>16</v>
      </c>
      <c r="C18" s="25">
        <v>-374734</v>
      </c>
      <c r="D18" s="19" t="s">
        <v>35</v>
      </c>
    </row>
    <row r="19" spans="1:4" ht="42" customHeight="1">
      <c r="A19" s="49" t="s">
        <v>19</v>
      </c>
      <c r="B19" s="49"/>
      <c r="C19" s="32">
        <f>SUM(C14:C18)</f>
        <v>-339862</v>
      </c>
      <c r="D19" s="16"/>
    </row>
    <row r="20" spans="1:4" ht="64.5" customHeight="1">
      <c r="A20" s="50" t="s">
        <v>26</v>
      </c>
      <c r="B20" s="50"/>
      <c r="C20" s="50"/>
      <c r="D20" s="50"/>
    </row>
    <row r="21" spans="1:4" ht="112.5" customHeight="1">
      <c r="A21" s="30" t="s">
        <v>4</v>
      </c>
      <c r="B21" s="28">
        <v>6030</v>
      </c>
      <c r="C21" s="24">
        <v>49562</v>
      </c>
      <c r="D21" s="33" t="s">
        <v>41</v>
      </c>
    </row>
    <row r="22" spans="1:4" ht="31.5">
      <c r="A22" s="31" t="s">
        <v>18</v>
      </c>
      <c r="B22" s="18" t="s">
        <v>24</v>
      </c>
      <c r="C22" s="24">
        <v>25000</v>
      </c>
      <c r="D22" s="15" t="s">
        <v>42</v>
      </c>
    </row>
    <row r="23" spans="1:4" ht="63.75" customHeight="1">
      <c r="A23" s="52" t="s">
        <v>20</v>
      </c>
      <c r="B23" s="14" t="s">
        <v>7</v>
      </c>
      <c r="C23" s="25">
        <v>200000</v>
      </c>
      <c r="D23" s="19" t="s">
        <v>36</v>
      </c>
    </row>
    <row r="24" spans="1:4" ht="56.25" customHeight="1">
      <c r="A24" s="52"/>
      <c r="B24" s="14" t="s">
        <v>23</v>
      </c>
      <c r="C24" s="25">
        <v>58000</v>
      </c>
      <c r="D24" s="19" t="s">
        <v>37</v>
      </c>
    </row>
    <row r="25" spans="1:4" ht="93.75" customHeight="1">
      <c r="A25" s="53"/>
      <c r="B25" s="14" t="s">
        <v>38</v>
      </c>
      <c r="C25" s="25">
        <v>7300</v>
      </c>
      <c r="D25" s="19" t="s">
        <v>39</v>
      </c>
    </row>
    <row r="26" spans="1:4" ht="15.75">
      <c r="A26" s="49" t="s">
        <v>8</v>
      </c>
      <c r="B26" s="49"/>
      <c r="C26" s="27">
        <f>SUM(C21:C25)</f>
        <v>339862</v>
      </c>
      <c r="D26" s="16"/>
    </row>
    <row r="27" spans="1:4" ht="15.75">
      <c r="A27" s="9" t="s">
        <v>21</v>
      </c>
      <c r="B27" s="9"/>
      <c r="C27" s="27">
        <f>C19+C26</f>
        <v>0</v>
      </c>
      <c r="D27" s="16"/>
    </row>
    <row r="28" spans="1:4" ht="16.5">
      <c r="A28" s="44" t="s">
        <v>6</v>
      </c>
      <c r="B28" s="45"/>
      <c r="C28" s="45"/>
      <c r="D28" s="46"/>
    </row>
    <row r="29" spans="1:4" ht="57.75" customHeight="1">
      <c r="A29" s="47" t="s">
        <v>18</v>
      </c>
      <c r="B29" s="10" t="s">
        <v>23</v>
      </c>
      <c r="C29" s="40">
        <v>-27000</v>
      </c>
      <c r="D29" s="15" t="s">
        <v>43</v>
      </c>
    </row>
    <row r="30" spans="1:4" ht="57.75" customHeight="1">
      <c r="A30" s="48"/>
      <c r="B30" s="10" t="s">
        <v>22</v>
      </c>
      <c r="C30" s="34"/>
      <c r="D30" s="15" t="s">
        <v>50</v>
      </c>
    </row>
    <row r="31" spans="1:4" ht="15.75">
      <c r="A31" s="49" t="s">
        <v>2</v>
      </c>
      <c r="B31" s="49"/>
      <c r="C31" s="35">
        <f>SUM(C29:C30)</f>
        <v>-27000</v>
      </c>
      <c r="D31" s="9"/>
    </row>
    <row r="32" spans="1:4" ht="16.5">
      <c r="A32" s="44" t="s">
        <v>15</v>
      </c>
      <c r="B32" s="45"/>
      <c r="C32" s="45"/>
      <c r="D32" s="46"/>
    </row>
    <row r="33" spans="1:4" ht="55.5" customHeight="1">
      <c r="A33" s="30" t="s">
        <v>5</v>
      </c>
      <c r="B33" s="10" t="s">
        <v>23</v>
      </c>
      <c r="C33" s="40">
        <v>27000</v>
      </c>
      <c r="D33" s="15" t="s">
        <v>44</v>
      </c>
    </row>
    <row r="34" spans="1:4" ht="15.75">
      <c r="A34" s="49" t="s">
        <v>2</v>
      </c>
      <c r="B34" s="49"/>
      <c r="C34" s="29">
        <f>SUM(C33:C33)</f>
        <v>27000</v>
      </c>
      <c r="D34" s="9"/>
    </row>
    <row r="35" spans="1:4" ht="15.75">
      <c r="A35" s="42" t="s">
        <v>40</v>
      </c>
      <c r="B35" s="43"/>
      <c r="C35" s="36">
        <f>C31+C34</f>
        <v>0</v>
      </c>
      <c r="D35" s="37"/>
    </row>
    <row r="37" spans="1:4" ht="15.75">
      <c r="A37" s="38" t="s">
        <v>45</v>
      </c>
    </row>
  </sheetData>
  <autoFilter ref="A13:D13"/>
  <mergeCells count="20">
    <mergeCell ref="A7:D7"/>
    <mergeCell ref="A6:D6"/>
    <mergeCell ref="A1:D1"/>
    <mergeCell ref="A3:D3"/>
    <mergeCell ref="A5:D5"/>
    <mergeCell ref="A20:D20"/>
    <mergeCell ref="A26:B26"/>
    <mergeCell ref="A14:A15"/>
    <mergeCell ref="A19:B19"/>
    <mergeCell ref="A23:A25"/>
    <mergeCell ref="A8:D8"/>
    <mergeCell ref="A13:D13"/>
    <mergeCell ref="A10:D10"/>
    <mergeCell ref="A12:B12"/>
    <mergeCell ref="A35:B35"/>
    <mergeCell ref="A28:D28"/>
    <mergeCell ref="A29:A30"/>
    <mergeCell ref="A31:B31"/>
    <mergeCell ref="A34:B34"/>
    <mergeCell ref="A32:D32"/>
  </mergeCells>
  <phoneticPr fontId="0" type="noConversion"/>
  <pageMargins left="1.1811023622047245" right="0.20078740157480315" top="0.78740157480314965" bottom="0.78740157480314965" header="0.19685039370078741" footer="0.19685039370078741"/>
  <pageSetup paperSize="9" scale="75"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ПОЯСНЮВАЛЬНА</vt:lpstr>
      <vt:lpstr>ПОЯСНЮВАЛЬНА!Область_печати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Tatyana</dc:creator>
  <cp:lastModifiedBy>Mischenko</cp:lastModifiedBy>
  <cp:lastPrinted>2020-09-29T05:35:55Z</cp:lastPrinted>
  <dcterms:created xsi:type="dcterms:W3CDTF">2018-01-18T06:54:48Z</dcterms:created>
  <dcterms:modified xsi:type="dcterms:W3CDTF">2020-09-29T05:35:58Z</dcterms:modified>
</cp:coreProperties>
</file>